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拟录取公示" sheetId="4" r:id="rId1"/>
  </sheets>
  <definedNames>
    <definedName name="_xlnm._FilterDatabase" localSheetId="0" hidden="1">拟录取公示!$A$1:$K$4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<sst xmlns="http://schemas.openxmlformats.org/spreadsheetml/2006/main" count="32" uniqueCount="25">
  <si>
    <t>序号</t>
  </si>
  <si>
    <t>姓名</t>
  </si>
  <si>
    <t>报考专业</t>
  </si>
  <si>
    <t>报考团队（指标数）</t>
  </si>
  <si>
    <t>材料审核成绩</t>
  </si>
  <si>
    <t>英语成绩</t>
  </si>
  <si>
    <t>专业基础成绩</t>
  </si>
  <si>
    <t>综合素质考核成绩</t>
  </si>
  <si>
    <t>总成绩</t>
  </si>
  <si>
    <t>在所报团队中排序</t>
  </si>
  <si>
    <t>是否拟录取</t>
  </si>
  <si>
    <t>备注</t>
  </si>
  <si>
    <t>李哲韬</t>
  </si>
  <si>
    <t>粒子物理与原子核物理</t>
  </si>
  <si>
    <t xml:space="preserve"> 核物理交叉科学研究团队（1）</t>
  </si>
  <si>
    <t>拟录取</t>
  </si>
  <si>
    <t>李迎港</t>
  </si>
  <si>
    <t>理论物理</t>
  </si>
  <si>
    <t>天体物理团队（1）</t>
  </si>
  <si>
    <t>庹江川</t>
  </si>
  <si>
    <t>韩笑</t>
  </si>
  <si>
    <t>向南</t>
  </si>
  <si>
    <t>科学智能团队（1）</t>
  </si>
  <si>
    <t>/</t>
  </si>
  <si>
    <t>硕博连读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</si>
</sst>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23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7" applyNumberFormat="0" applyAlignment="0" applyProtection="0">
      <alignment vertical="center"/>
    </xf>
    <xf numFmtId="0" fontId="13" fillId="5" borderId="8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6" borderId="9" applyNumberFormat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ont="1" applyFill="1" applyAlignment="1">
      <alignment vertical="center" wrapText="1"/>
    </xf>
    <xf numFmtId="0" fontId="0" fillId="0" borderId="0" xfId="0" applyFont="1" applyFill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2" fontId="0" fillId="0" borderId="1" xfId="0" applyNumberFormat="1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6" fontId="0" fillId="0" borderId="3" xfId="0" applyNumberFormat="1" applyFont="1" applyFill="1" applyBorder="1" applyAlignment="1">
      <alignment horizontal="center" vertical="center"/>
    </xf>
    <xf numFmtId="177" fontId="0" fillId="0" borderId="2" xfId="0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177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6"/>
  <sheetViews>
    <sheetView tabSelected="1" workbookViewId="0">
      <selection activeCell="E18" sqref="E18"/>
    </sheetView>
  </sheetViews>
  <sheetFormatPr defaultColWidth="8.88333333333333" defaultRowHeight="13.5" outlineLevelRow="5"/>
  <cols>
    <col min="1" max="1" width="8.88333333333333" style="1"/>
    <col min="2" max="2" width="10.0916666666667" style="2" customWidth="1"/>
    <col min="3" max="3" width="21.5583333333333" style="3" customWidth="1"/>
    <col min="4" max="4" width="46.6333333333333" style="3" customWidth="1"/>
    <col min="5" max="5" width="20.1083333333333" style="3" customWidth="1"/>
    <col min="6" max="6" width="14" style="1" customWidth="1"/>
    <col min="7" max="7" width="15.5583333333333" style="1" customWidth="1"/>
    <col min="8" max="8" width="20.1083333333333" style="1" customWidth="1"/>
    <col min="9" max="9" width="16.8833333333333" style="1" customWidth="1"/>
    <col min="10" max="10" width="16.125" style="4" customWidth="1"/>
    <col min="11" max="11" width="16.5" style="1" customWidth="1"/>
    <col min="12" max="12" width="13.6333333333333" style="1" customWidth="1"/>
    <col min="13" max="16382" width="8.88333333333333" style="1"/>
  </cols>
  <sheetData>
    <row r="1" ht="23" customHeight="1" spans="1:12">
      <c r="A1" s="5" t="s">
        <v>0</v>
      </c>
      <c r="B1" s="5" t="s">
        <v>1</v>
      </c>
      <c r="C1" s="6" t="s">
        <v>2</v>
      </c>
      <c r="D1" s="6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</row>
    <row r="2" ht="23" customHeight="1" spans="1:12">
      <c r="A2" s="7">
        <v>1</v>
      </c>
      <c r="B2" s="8" t="s">
        <v>12</v>
      </c>
      <c r="C2" s="8" t="s">
        <v>13</v>
      </c>
      <c r="D2" s="8" t="s">
        <v>14</v>
      </c>
      <c r="E2" s="9">
        <v>93</v>
      </c>
      <c r="F2" s="10">
        <v>89.2</v>
      </c>
      <c r="G2" s="10">
        <v>85</v>
      </c>
      <c r="H2" s="10">
        <v>89.8</v>
      </c>
      <c r="I2" s="12">
        <f t="shared" ref="I2:I5" si="0">E2*0.1+(F2+G2)/2*0.3+H2*0.6</f>
        <v>89.31</v>
      </c>
      <c r="J2" s="13">
        <v>1</v>
      </c>
      <c r="K2" s="14" t="s">
        <v>15</v>
      </c>
      <c r="L2" s="5"/>
    </row>
    <row r="3" ht="23" customHeight="1" spans="1:12">
      <c r="A3" s="7">
        <v>2</v>
      </c>
      <c r="B3" s="8" t="s">
        <v>16</v>
      </c>
      <c r="C3" s="8" t="s">
        <v>17</v>
      </c>
      <c r="D3" s="8" t="s">
        <v>18</v>
      </c>
      <c r="E3" s="9">
        <v>91</v>
      </c>
      <c r="F3" s="10">
        <v>80.2</v>
      </c>
      <c r="G3" s="10">
        <v>78</v>
      </c>
      <c r="H3" s="10">
        <v>90</v>
      </c>
      <c r="I3" s="12">
        <f t="shared" si="0"/>
        <v>86.83</v>
      </c>
      <c r="J3" s="15">
        <v>1</v>
      </c>
      <c r="K3" s="5" t="s">
        <v>15</v>
      </c>
      <c r="L3" s="5"/>
    </row>
    <row r="4" ht="23" customHeight="1" spans="1:12">
      <c r="A4" s="7">
        <v>3</v>
      </c>
      <c r="B4" s="11" t="s">
        <v>19</v>
      </c>
      <c r="C4" s="8" t="s">
        <v>17</v>
      </c>
      <c r="D4" s="8" t="s">
        <v>18</v>
      </c>
      <c r="E4" s="9">
        <v>88.75</v>
      </c>
      <c r="F4" s="10">
        <v>80.8</v>
      </c>
      <c r="G4" s="10">
        <v>72</v>
      </c>
      <c r="H4" s="10">
        <v>82.2</v>
      </c>
      <c r="I4" s="12">
        <f t="shared" si="0"/>
        <v>81.115</v>
      </c>
      <c r="J4" s="15">
        <v>2</v>
      </c>
      <c r="K4" s="5"/>
      <c r="L4" s="5"/>
    </row>
    <row r="5" ht="23" customHeight="1" spans="1:12">
      <c r="A5" s="7">
        <v>4</v>
      </c>
      <c r="B5" s="11" t="s">
        <v>20</v>
      </c>
      <c r="C5" s="8" t="s">
        <v>17</v>
      </c>
      <c r="D5" s="8" t="s">
        <v>18</v>
      </c>
      <c r="E5" s="9">
        <v>84</v>
      </c>
      <c r="F5" s="10">
        <v>75.4</v>
      </c>
      <c r="G5" s="10">
        <v>62</v>
      </c>
      <c r="H5" s="10">
        <v>76.8</v>
      </c>
      <c r="I5" s="12">
        <f t="shared" si="0"/>
        <v>75.09</v>
      </c>
      <c r="J5" s="15">
        <v>3</v>
      </c>
      <c r="K5" s="5"/>
      <c r="L5" s="16"/>
    </row>
    <row r="6" ht="23" customHeight="1" spans="1:12">
      <c r="A6" s="7">
        <v>5</v>
      </c>
      <c r="B6" s="8" t="s">
        <v>21</v>
      </c>
      <c r="C6" s="8" t="s">
        <v>17</v>
      </c>
      <c r="D6" s="8" t="s">
        <v>22</v>
      </c>
      <c r="E6" s="9" t="s">
        <v>23</v>
      </c>
      <c r="F6" s="10">
        <v>95.8</v>
      </c>
      <c r="G6" s="10">
        <v>73</v>
      </c>
      <c r="H6" s="10">
        <v>95.8</v>
      </c>
      <c r="I6" s="10">
        <v>91.24</v>
      </c>
      <c r="J6" s="17">
        <v>1</v>
      </c>
      <c r="K6" s="18" t="s">
        <v>15</v>
      </c>
      <c r="L6" s="5" t="s">
        <v>24</v>
      </c>
    </row>
  </sheetData>
  <autoFilter xmlns:etc="http://www.wps.cn/officeDocument/2017/etCustomData" ref="A1:K4" etc:filterBottomFollowUsedRange="0">
    <extLst/>
  </autoFilter>
  <pageMargins left="0.75" right="0.75" top="1" bottom="1" header="0.5" footer="0.5"/>
  <pageSetup paperSize="9" orientation="portrait" horizontalDpi="1200" verticalDpi="12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拟录取公示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何雅文</cp:lastModifiedBy>
  <dcterms:created xsi:type="dcterms:W3CDTF">2023-01-08T07:41:00Z</dcterms:created>
  <dcterms:modified xsi:type="dcterms:W3CDTF">2025-05-28T09:48:00Z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F9DBEE677C674669A6FCA45C2F640D39</vt:lpwstr>
  </property>
  <property fmtid="{D5CDD505-2E9C-101B-9397-08002B2CF9AE}" pid="3" name="KSOProductBuildVer">
    <vt:lpwstr>2052-12.1.0.21171</vt:lpwstr>
  </property>
</Properties>
</file>